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5460" windowWidth="19230" windowHeight="6420"/>
  </bookViews>
  <sheets>
    <sheet name="источники" sheetId="1" r:id="rId1"/>
  </sheets>
  <definedNames>
    <definedName name="_xlnm.Print_Titles" localSheetId="0">источники!$7:$7</definedName>
  </definedNames>
  <calcPr calcId="124519"/>
</workbook>
</file>

<file path=xl/calcChain.xml><?xml version="1.0" encoding="utf-8"?>
<calcChain xmlns="http://schemas.openxmlformats.org/spreadsheetml/2006/main">
  <c r="C11" i="1"/>
  <c r="C10" s="1"/>
  <c r="C19"/>
  <c r="C18" s="1"/>
  <c r="C27"/>
  <c r="C23"/>
  <c r="C16"/>
  <c r="C12"/>
  <c r="C9" l="1"/>
  <c r="C22"/>
  <c r="C21" s="1"/>
  <c r="C26"/>
  <c r="C15"/>
  <c r="C25" l="1"/>
  <c r="C14"/>
  <c r="C20" l="1"/>
  <c r="C8" s="1"/>
</calcChain>
</file>

<file path=xl/sharedStrings.xml><?xml version="1.0" encoding="utf-8"?>
<sst xmlns="http://schemas.openxmlformats.org/spreadsheetml/2006/main" count="51" uniqueCount="51">
  <si>
    <t xml:space="preserve">к решению Благовещенской городской Думы      </t>
  </si>
  <si>
    <t xml:space="preserve">Источники финансирования дефицита  </t>
  </si>
  <si>
    <t>тыс. руб.</t>
  </si>
  <si>
    <t>Коды бюджетной классификации</t>
  </si>
  <si>
    <t>Наименование</t>
  </si>
  <si>
    <t>Сумма</t>
  </si>
  <si>
    <t>000 01 00 00 00 00 0000 000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</si>
  <si>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</si>
  <si>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</si>
  <si>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</si>
  <si>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</si>
  <si>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</si>
  <si>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</si>
  <si>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</si>
  <si>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002 01 02 00 00 04 0000 810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</si>
  <si>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</si>
  <si>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</si>
  <si>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</si>
  <si>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  кредиты   от   других   бюджетов                               бюджетной  системы  Российской  Федерации 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</si>
  <si>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</si>
  <si>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Получение бюджетных кредитов от других бюджетов бюджетной системы Российской Федерации в валюте Российской Федерации
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</si>
  <si>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</si>
  <si>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</si>
  <si>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</si>
  <si>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 xml:space="preserve">Погашение бюджетных кредитов, полученных  от
других бюджетов бюджетной системы Российской Федерации в валюте Российской Федерации
</t>
  </si>
  <si>
    <t>002 01 03 01 00 04 0000 810</t>
  </si>
  <si>
    <t>Погашение   бюджетами   городских    округов                              кредитов  от   других   бюджетов   бюджетной системы  Российской   Федерации   в   валюте 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</si>
  <si>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</si>
  <si>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</si>
  <si>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</si>
  <si>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</si>
  <si>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</si>
  <si>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</si>
  <si>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</si>
  <si>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</si>
  <si>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</si>
  <si>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</si>
  <si>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</si>
  <si>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</si>
  <si>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</si>
  <si>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</si>
  <si>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</si>
  <si>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</si>
  <si>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</si>
  <si>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</si>
  <si>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городского бюджета  на 2016 год</t>
  </si>
  <si>
    <t>Источники внутреннего финансирования дефицитов бюджетов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</si>
  <si>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</si>
  <si>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</si>
  <si>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Приложение № 1</t>
  </si>
  <si>
    <t>от 28.04.2016 № 21/37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</si>
</sst>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.5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6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="75" zoomScaleNormal="75" workbookViewId="0">
      <selection activeCell="E11" sqref="E11"/>
    </sheetView>
  </sheetViews>
  <sheetFormatPr defaultRowHeight="15.75"/>
  <cols>
    <col min="1" max="1" width="22.85546875" style="1" customWidth="1"/>
    <col min="2" max="2" width="54" style="9" customWidth="1"/>
    <col min="3" max="3" width="21" style="28" customWidth="1"/>
    <col min="4" max="16384" width="9.140625" style="4"/>
  </cols>
  <sheetData>
    <row r="1" spans="1:3" ht="14.25" customHeight="1">
      <c r="B1" s="2"/>
      <c r="C1" s="3" t="s">
        <v>49</v>
      </c>
    </row>
    <row r="2" spans="1:3" ht="41.25" customHeight="1">
      <c r="B2" s="5"/>
      <c r="C2" s="6" t="s">
        <v>0</v>
      </c>
    </row>
    <row r="3" spans="1:3" ht="14.25" customHeight="1">
      <c r="B3" s="5"/>
      <c r="C3" s="7" t="s">
        <v>50</v>
      </c>
    </row>
    <row r="4" spans="1:3" ht="27" customHeight="1">
      <c r="A4" s="41" t="s">
        <v>1</v>
      </c>
      <c r="B4" s="42"/>
      <c r="C4" s="42"/>
    </row>
    <row r="5" spans="1:3" ht="18.75" customHeight="1">
      <c r="A5" s="43" t="s">
        <v>45</v>
      </c>
      <c r="B5" s="44"/>
      <c r="C5" s="44"/>
    </row>
    <row r="6" spans="1:3" ht="17.25" customHeight="1">
      <c r="A6" s="8"/>
      <c r="C6" s="10" t="s">
        <v>2</v>
      </c>
    </row>
    <row r="7" spans="1:3" s="14" customFormat="1" ht="24" customHeight="1">
      <c r="A7" s="11" t="s">
        <v>3</v>
      </c>
      <c r="B7" s="12" t="s">
        <v>4</v>
      </c>
      <c r="C7" s="13" t="s">
        <v>5</v>
      </c>
    </row>
    <row r="8" spans="1:3" s="17" customFormat="1" ht="39" customHeight="1">
      <c r="A8" s="15" t="s">
        <v>6</v>
      </c>
      <c r="B8" s="16" t="s">
        <v>46</v>
      </c>
      <c r="C8" s="29">
        <f>SUM(C9+C14+C20)</f>
        <v>75510</v>
      </c>
    </row>
    <row r="9" spans="1:3" s="20" customFormat="1" ht="35.25" customHeight="1">
      <c r="A9" s="18" t="s">
        <v>7</v>
      </c>
      <c r="B9" s="19" t="s">
        <v>8</v>
      </c>
      <c r="C9" s="30">
        <f>SUM(C10+C12)</f>
        <v>5917</v>
      </c>
    </row>
    <row r="10" spans="1:3" s="20" customFormat="1" ht="36" customHeight="1">
      <c r="A10" s="21" t="s">
        <v>9</v>
      </c>
      <c r="B10" s="22" t="s">
        <v>10</v>
      </c>
      <c r="C10" s="31">
        <f>C11</f>
        <v>645917</v>
      </c>
    </row>
    <row r="11" spans="1:3" s="20" customFormat="1" ht="30" customHeight="1">
      <c r="A11" s="21" t="s">
        <v>11</v>
      </c>
      <c r="B11" s="23" t="s">
        <v>12</v>
      </c>
      <c r="C11" s="32">
        <f>643917+2000</f>
        <v>645917</v>
      </c>
    </row>
    <row r="12" spans="1:3" s="20" customFormat="1" ht="34.5" customHeight="1">
      <c r="A12" s="21" t="s">
        <v>13</v>
      </c>
      <c r="B12" s="22" t="s">
        <v>47</v>
      </c>
      <c r="C12" s="33">
        <f>C13</f>
        <v>-640000</v>
      </c>
    </row>
    <row r="13" spans="1:3" s="20" customFormat="1" ht="27.75" customHeight="1">
      <c r="A13" s="21" t="s">
        <v>14</v>
      </c>
      <c r="B13" s="23" t="s">
        <v>48</v>
      </c>
      <c r="C13" s="34">
        <v>-640000</v>
      </c>
    </row>
    <row r="14" spans="1:3" ht="36.75" customHeight="1">
      <c r="A14" s="18" t="s">
        <v>15</v>
      </c>
      <c r="B14" s="24" t="s">
        <v>16</v>
      </c>
      <c r="C14" s="35">
        <f>C15</f>
        <v>-5917</v>
      </c>
    </row>
    <row r="15" spans="1:3" ht="47.25" customHeight="1">
      <c r="A15" s="21" t="s">
        <v>17</v>
      </c>
      <c r="B15" s="22" t="s">
        <v>18</v>
      </c>
      <c r="C15" s="32">
        <f>C16+C18</f>
        <v>-5917</v>
      </c>
    </row>
    <row r="16" spans="1:3" ht="47.25" customHeight="1">
      <c r="A16" s="21" t="s">
        <v>19</v>
      </c>
      <c r="B16" s="22" t="s">
        <v>20</v>
      </c>
      <c r="C16" s="32">
        <f>C17</f>
        <v>0</v>
      </c>
    </row>
    <row r="17" spans="1:3" ht="40.5" customHeight="1">
      <c r="A17" s="21" t="s">
        <v>21</v>
      </c>
      <c r="B17" s="23" t="s">
        <v>22</v>
      </c>
      <c r="C17" s="36">
        <v>0</v>
      </c>
    </row>
    <row r="18" spans="1:3" ht="52.5" customHeight="1">
      <c r="A18" s="21" t="s">
        <v>23</v>
      </c>
      <c r="B18" s="22" t="s">
        <v>24</v>
      </c>
      <c r="C18" s="37">
        <f>SUM(C19)</f>
        <v>-5917</v>
      </c>
    </row>
    <row r="19" spans="1:3" ht="45.75" customHeight="1">
      <c r="A19" s="21" t="s">
        <v>25</v>
      </c>
      <c r="B19" s="23" t="s">
        <v>26</v>
      </c>
      <c r="C19" s="38">
        <f>-3917-2000</f>
        <v>-5917</v>
      </c>
    </row>
    <row r="20" spans="1:3" ht="31.5" customHeight="1">
      <c r="A20" s="18" t="s">
        <v>27</v>
      </c>
      <c r="B20" s="19" t="s">
        <v>28</v>
      </c>
      <c r="C20" s="35">
        <f>C21+C25</f>
        <v>75510</v>
      </c>
    </row>
    <row r="21" spans="1:3" ht="24" customHeight="1">
      <c r="A21" s="21" t="s">
        <v>29</v>
      </c>
      <c r="B21" s="25" t="s">
        <v>30</v>
      </c>
      <c r="C21" s="31">
        <f>SUM(C22)</f>
        <v>-5672318.5</v>
      </c>
    </row>
    <row r="22" spans="1:3" ht="23.25" customHeight="1">
      <c r="A22" s="21" t="s">
        <v>31</v>
      </c>
      <c r="B22" s="26" t="s">
        <v>32</v>
      </c>
      <c r="C22" s="39">
        <f>SUM(C23)</f>
        <v>-5672318.5</v>
      </c>
    </row>
    <row r="23" spans="1:3" ht="32.25" customHeight="1">
      <c r="A23" s="21" t="s">
        <v>33</v>
      </c>
      <c r="B23" s="26" t="s">
        <v>34</v>
      </c>
      <c r="C23" s="39">
        <f>SUM(C24)</f>
        <v>-5672318.5</v>
      </c>
    </row>
    <row r="24" spans="1:3" ht="30.75" customHeight="1">
      <c r="A24" s="21" t="s">
        <v>35</v>
      </c>
      <c r="B24" s="27" t="s">
        <v>36</v>
      </c>
      <c r="C24" s="34">
        <v>-5672318.5</v>
      </c>
    </row>
    <row r="25" spans="1:3" ht="22.5" customHeight="1">
      <c r="A25" s="21" t="s">
        <v>37</v>
      </c>
      <c r="B25" s="25" t="s">
        <v>38</v>
      </c>
      <c r="C25" s="33">
        <f>SUM(C26)</f>
        <v>5747828.5</v>
      </c>
    </row>
    <row r="26" spans="1:3" ht="24.75" customHeight="1">
      <c r="A26" s="21" t="s">
        <v>39</v>
      </c>
      <c r="B26" s="26" t="s">
        <v>40</v>
      </c>
      <c r="C26" s="40">
        <f>SUM(C27)</f>
        <v>5747828.5</v>
      </c>
    </row>
    <row r="27" spans="1:3" ht="32.25" customHeight="1">
      <c r="A27" s="21" t="s">
        <v>41</v>
      </c>
      <c r="B27" s="26" t="s">
        <v>42</v>
      </c>
      <c r="C27" s="40">
        <f>SUM(C28)</f>
        <v>5747828.5</v>
      </c>
    </row>
    <row r="28" spans="1:3" ht="29.25" customHeight="1">
      <c r="A28" s="21" t="s">
        <v>43</v>
      </c>
      <c r="B28" s="27" t="s">
        <v>44</v>
      </c>
      <c r="C28" s="34">
        <v>5747828.5</v>
      </c>
    </row>
  </sheetData>
  <mergeCells count="2">
    <mergeCell ref="A4:C4"/>
    <mergeCell ref="A5:C5"/>
  </mergeCells>
  <pageMargins left="0.83" right="0.23622047244094491" top="0.19685039370078741" bottom="0.27559055118110237" header="0.27559055118110237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2016-04-27T08:43:30Z</cp:lastPrinted>
  <dcterms:created xsi:type="dcterms:W3CDTF">2015-10-20T07:38:32Z</dcterms:created>
  <dcterms:modified xsi:type="dcterms:W3CDTF">2016-04-27T08:43:34Z</dcterms:modified>
</cp:coreProperties>
</file>